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" documentId="8_{3F1A26D3-CFCF-4AB1-A0A1-A9047AF69F45}" xr6:coauthVersionLast="47" xr6:coauthVersionMax="47" xr10:uidLastSave="{D70C92E4-55EC-4D83-9505-876F57BAF250}"/>
  <bookViews>
    <workbookView xWindow="-120" yWindow="-120" windowWidth="20730" windowHeight="11040" xr2:uid="{49FD4E10-8887-4382-945D-9433E017FDD5}"/>
  </bookViews>
  <sheets>
    <sheet name="Formato 7 b)" sheetId="1" r:id="rId1"/>
  </sheets>
  <externalReferences>
    <externalReference r:id="rId2"/>
    <externalReference r:id="rId3"/>
  </externalReferences>
  <definedNames>
    <definedName name="_xlnm.Print_Area" localSheetId="0">'Formato 7 b)'!$A$1:$G$32</definedName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D9" i="1"/>
  <c r="E9" i="1" s="1"/>
  <c r="F9" i="1" s="1"/>
  <c r="G9" i="1" s="1"/>
  <c r="C9" i="1"/>
  <c r="D8" i="1"/>
  <c r="E8" i="1" s="1"/>
  <c r="C8" i="1"/>
  <c r="B7" i="1"/>
  <c r="B29" i="1" s="1"/>
  <c r="C6" i="1"/>
  <c r="D6" i="1" s="1"/>
  <c r="E6" i="1" s="1"/>
  <c r="F6" i="1" s="1"/>
  <c r="G6" i="1" s="1"/>
  <c r="A2" i="1"/>
  <c r="E10" i="1" l="1"/>
  <c r="F10" i="1" s="1"/>
  <c r="G10" i="1" s="1"/>
  <c r="D7" i="1"/>
  <c r="D29" i="1" s="1"/>
  <c r="F8" i="1"/>
  <c r="C7" i="1"/>
  <c r="C29" i="1" s="1"/>
  <c r="E7" i="1" l="1"/>
  <c r="E29" i="1" s="1"/>
  <c r="F7" i="1"/>
  <c r="F29" i="1" s="1"/>
  <c r="G8" i="1"/>
  <c r="G7" i="1" s="1"/>
  <c r="G29" i="1" s="1"/>
</calcChain>
</file>

<file path=xl/sharedStrings.xml><?xml version="1.0" encoding="utf-8"?>
<sst xmlns="http://schemas.openxmlformats.org/spreadsheetml/2006/main" count="28" uniqueCount="20">
  <si>
    <t>Formato 7 b) Proyecciones de Egresos - LDF</t>
  </si>
  <si>
    <t>Proyecciones de Egresos - LDF</t>
  </si>
  <si>
    <t>(PESOS)</t>
  </si>
  <si>
    <t>(CIFRAS NOMINALES)</t>
  </si>
  <si>
    <t>Concepto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</si>
  <si>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</si>
  <si>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</si>
  <si>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</si>
  <si>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</si>
  <si>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</si>
  <si>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</si>
  <si>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</si>
  <si>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</si>
  <si>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</si>
  <si>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</si>
  <si>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</si>
  <si>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</si>
  <si>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/>
  </si>
  <si>
    <t>3. Total de Egresos Proyectados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</si>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</sst>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6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6"/>
    </xf>
    <xf numFmtId="0" fontId="1" fillId="0" borderId="14" xfId="0" applyFont="1" applyBorder="1" applyAlignment="1">
      <alignment horizontal="left" vertical="center" indent="3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4B15-29E8-4530-808A-EEDED8F163CF}">
  <sheetPr>
    <outlinePr summaryBelow="0"/>
    <pageSetUpPr fitToPage="1"/>
  </sheetPr>
  <dimension ref="A1:G31"/>
  <sheetViews>
    <sheetView showGridLines="0" tabSelected="1" topLeftCell="A19" zoomScale="75" zoomScaleNormal="75" workbookViewId="0">
      <selection activeCell="G32" sqref="A1:G32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10" t="s">
        <v>3</v>
      </c>
      <c r="B5" s="11"/>
      <c r="C5" s="11"/>
      <c r="D5" s="11"/>
      <c r="E5" s="11"/>
      <c r="F5" s="11"/>
      <c r="G5" s="12"/>
    </row>
    <row r="6" spans="1:7" x14ac:dyDescent="0.25">
      <c r="A6" s="13" t="s">
        <v>4</v>
      </c>
      <c r="B6" s="14">
        <v>2026</v>
      </c>
      <c r="C6" s="15">
        <f>B6+1</f>
        <v>2027</v>
      </c>
      <c r="D6" s="15">
        <f t="shared" ref="D6:G6" si="0">C6+1</f>
        <v>2028</v>
      </c>
      <c r="E6" s="15">
        <f t="shared" si="0"/>
        <v>2029</v>
      </c>
      <c r="F6" s="15">
        <f t="shared" si="0"/>
        <v>2030</v>
      </c>
      <c r="G6" s="15">
        <f t="shared" si="0"/>
        <v>2031</v>
      </c>
    </row>
    <row r="7" spans="1:7" ht="15.75" customHeight="1" x14ac:dyDescent="0.25">
      <c r="A7" s="16" t="s">
        <v>5</v>
      </c>
      <c r="B7" s="17">
        <f t="shared" ref="B7:G7" si="1">SUM(B8:B16)</f>
        <v>160856459.37</v>
      </c>
      <c r="C7" s="17">
        <f t="shared" si="1"/>
        <v>165682153.15110001</v>
      </c>
      <c r="D7" s="17">
        <f t="shared" si="1"/>
        <v>170652617.74563301</v>
      </c>
      <c r="E7" s="17">
        <f t="shared" si="1"/>
        <v>175772196.27800199</v>
      </c>
      <c r="F7" s="17">
        <f t="shared" si="1"/>
        <v>181045362.16634205</v>
      </c>
      <c r="G7" s="17">
        <f t="shared" si="1"/>
        <v>186476723.03133237</v>
      </c>
    </row>
    <row r="8" spans="1:7" x14ac:dyDescent="0.25">
      <c r="A8" s="18" t="s">
        <v>6</v>
      </c>
      <c r="B8" s="19">
        <v>61906889.289999999</v>
      </c>
      <c r="C8" s="19">
        <f>B8*1.03</f>
        <v>63764095.968699999</v>
      </c>
      <c r="D8" s="19">
        <f t="shared" ref="D8:G8" si="2">C8*1.03</f>
        <v>65677018.847760998</v>
      </c>
      <c r="E8" s="19">
        <f t="shared" si="2"/>
        <v>67647329.413193837</v>
      </c>
      <c r="F8" s="19">
        <f t="shared" si="2"/>
        <v>69676749.295589656</v>
      </c>
      <c r="G8" s="19">
        <f t="shared" si="2"/>
        <v>71767051.77445735</v>
      </c>
    </row>
    <row r="9" spans="1:7" ht="15.75" customHeight="1" x14ac:dyDescent="0.25">
      <c r="A9" s="18" t="s">
        <v>7</v>
      </c>
      <c r="B9" s="19">
        <v>535610.04</v>
      </c>
      <c r="C9" s="19">
        <f t="shared" ref="C9:G14" si="3">B9*1.03</f>
        <v>551678.34120000002</v>
      </c>
      <c r="D9" s="19">
        <f t="shared" si="3"/>
        <v>568228.69143600005</v>
      </c>
      <c r="E9" s="19">
        <f t="shared" si="3"/>
        <v>585275.55217908008</v>
      </c>
      <c r="F9" s="19">
        <f t="shared" si="3"/>
        <v>602833.81874445255</v>
      </c>
      <c r="G9" s="19">
        <f t="shared" si="3"/>
        <v>620918.83330678614</v>
      </c>
    </row>
    <row r="10" spans="1:7" x14ac:dyDescent="0.25">
      <c r="A10" s="18" t="s">
        <v>8</v>
      </c>
      <c r="B10" s="19">
        <v>27506976.039999999</v>
      </c>
      <c r="C10" s="19">
        <f t="shared" si="3"/>
        <v>28332185.321199998</v>
      </c>
      <c r="D10" s="19">
        <f t="shared" si="3"/>
        <v>29182150.880835999</v>
      </c>
      <c r="E10" s="19">
        <f t="shared" si="3"/>
        <v>30057615.407261081</v>
      </c>
      <c r="F10" s="19">
        <f t="shared" si="3"/>
        <v>30959343.869478915</v>
      </c>
      <c r="G10" s="19">
        <f t="shared" si="3"/>
        <v>31888124.185563285</v>
      </c>
    </row>
    <row r="11" spans="1:7" x14ac:dyDescent="0.25">
      <c r="A11" s="18" t="s">
        <v>9</v>
      </c>
      <c r="B11" s="19">
        <v>64002639</v>
      </c>
      <c r="C11" s="19">
        <f t="shared" si="3"/>
        <v>65922718.170000002</v>
      </c>
      <c r="D11" s="19">
        <f t="shared" si="3"/>
        <v>67900399.715100005</v>
      </c>
      <c r="E11" s="19">
        <f t="shared" si="3"/>
        <v>69937411.706553012</v>
      </c>
      <c r="F11" s="19">
        <f t="shared" si="3"/>
        <v>72035534.057749599</v>
      </c>
      <c r="G11" s="19">
        <f t="shared" si="3"/>
        <v>74196600.079482093</v>
      </c>
    </row>
    <row r="12" spans="1:7" x14ac:dyDescent="0.25">
      <c r="A12" s="18" t="s">
        <v>10</v>
      </c>
      <c r="B12" s="19">
        <v>235000</v>
      </c>
      <c r="C12" s="19">
        <f t="shared" si="3"/>
        <v>242050</v>
      </c>
      <c r="D12" s="19">
        <f t="shared" si="3"/>
        <v>249311.5</v>
      </c>
      <c r="E12" s="19">
        <f t="shared" si="3"/>
        <v>256790.845</v>
      </c>
      <c r="F12" s="19">
        <f t="shared" si="3"/>
        <v>264494.57034999999</v>
      </c>
      <c r="G12" s="19">
        <f t="shared" si="3"/>
        <v>272429.40746050002</v>
      </c>
    </row>
    <row r="13" spans="1:7" x14ac:dyDescent="0.25">
      <c r="A13" s="18" t="s">
        <v>11</v>
      </c>
      <c r="B13" s="19">
        <v>0</v>
      </c>
      <c r="C13" s="19">
        <f>B13*1.03</f>
        <v>0</v>
      </c>
      <c r="D13" s="19">
        <f t="shared" si="3"/>
        <v>0</v>
      </c>
      <c r="E13" s="19">
        <f t="shared" si="3"/>
        <v>0</v>
      </c>
      <c r="F13" s="19">
        <f t="shared" si="3"/>
        <v>0</v>
      </c>
      <c r="G13" s="19">
        <f t="shared" si="3"/>
        <v>0</v>
      </c>
    </row>
    <row r="14" spans="1:7" x14ac:dyDescent="0.25">
      <c r="A14" s="20" t="s">
        <v>12</v>
      </c>
      <c r="B14" s="19">
        <v>6669345</v>
      </c>
      <c r="C14" s="19">
        <f t="shared" si="3"/>
        <v>6869425.3500000006</v>
      </c>
      <c r="D14" s="19">
        <f t="shared" si="3"/>
        <v>7075508.1105000004</v>
      </c>
      <c r="E14" s="19">
        <f t="shared" si="3"/>
        <v>7287773.3538150005</v>
      </c>
      <c r="F14" s="19">
        <f t="shared" si="3"/>
        <v>7506406.554429451</v>
      </c>
      <c r="G14" s="19">
        <f t="shared" si="3"/>
        <v>7731598.7510623345</v>
      </c>
    </row>
    <row r="15" spans="1:7" x14ac:dyDescent="0.25">
      <c r="A15" s="18" t="s">
        <v>13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8" t="s">
        <v>14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8"/>
      <c r="B17" s="19"/>
      <c r="C17" s="19"/>
      <c r="D17" s="19"/>
      <c r="E17" s="19"/>
      <c r="F17" s="19"/>
      <c r="G17" s="19"/>
    </row>
    <row r="18" spans="1:7" x14ac:dyDescent="0.25">
      <c r="A18" s="21" t="s">
        <v>15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</row>
    <row r="19" spans="1:7" x14ac:dyDescent="0.25">
      <c r="A19" s="18" t="s">
        <v>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18" t="s">
        <v>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18" t="s">
        <v>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25">
      <c r="A22" s="18" t="s">
        <v>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0" t="s">
        <v>10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0" t="s">
        <v>11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0" t="s">
        <v>12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0" t="s">
        <v>16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0" t="s">
        <v>14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3" t="s">
        <v>17</v>
      </c>
      <c r="B28" s="24"/>
      <c r="C28" s="24"/>
      <c r="D28" s="24"/>
      <c r="E28" s="24"/>
      <c r="F28" s="24"/>
      <c r="G28" s="24"/>
    </row>
    <row r="29" spans="1:7" ht="14.45" customHeight="1" x14ac:dyDescent="0.25">
      <c r="A29" s="21" t="s">
        <v>18</v>
      </c>
      <c r="B29" s="17">
        <f>B18+B7</f>
        <v>160856459.37</v>
      </c>
      <c r="C29" s="17">
        <f t="shared" ref="C29:G29" si="4">C18+C7</f>
        <v>165682153.15110001</v>
      </c>
      <c r="D29" s="17">
        <f t="shared" si="4"/>
        <v>170652617.74563301</v>
      </c>
      <c r="E29" s="17">
        <f t="shared" si="4"/>
        <v>175772196.27800199</v>
      </c>
      <c r="F29" s="17">
        <f t="shared" si="4"/>
        <v>181045362.16634205</v>
      </c>
      <c r="G29" s="17">
        <f t="shared" si="4"/>
        <v>186476723.03133237</v>
      </c>
    </row>
    <row r="30" spans="1:7" x14ac:dyDescent="0.25">
      <c r="A30" s="25"/>
      <c r="B30" s="25"/>
      <c r="C30" s="25"/>
      <c r="D30" s="25"/>
      <c r="E30" s="25"/>
      <c r="F30" s="25"/>
      <c r="G30" s="25"/>
    </row>
    <row r="31" spans="1:7" x14ac:dyDescent="0.25">
      <c r="A31" t="s">
        <v>19</v>
      </c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27737E69-A0FA-4752-B1CF-DA8C7175A56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7 b)</vt:lpstr>
      <vt:lpstr>'Formato 7 b)'!Área_de_impresión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2026-04-16T21:35:59Z</cp:lastPrinted>
  <dcterms:created xsi:type="dcterms:W3CDTF">2026-04-16T21:35:11Z</dcterms:created>
  <dcterms:modified xsi:type="dcterms:W3CDTF">2026-04-16T21:36:03Z</dcterms:modified>
</cp:coreProperties>
</file>