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5D168144-0841-4E33-ADC3-660D3F9857BB}" xr6:coauthVersionLast="47" xr6:coauthVersionMax="47" xr10:uidLastSave="{296F9CB2-C3F7-4141-AB2F-2A6D7BFAA9FF}"/>
  <bookViews>
    <workbookView xWindow="-28920" yWindow="-120" windowWidth="29040" windowHeight="15720" xr2:uid="{C0B6C243-92F3-413B-B77D-85C80ACA2083}"/>
  </bookViews>
  <sheets>
    <sheet name="Formato 4" sheetId="1" r:id="rId1"/>
  </sheets>
  <externalReferences>
    <externalReference r:id="rId2"/>
    <externalReference r:id="rId3"/>
  </externalReferences>
  <definedNames>
    <definedName name="_xlnm.Print_Area" localSheetId="0">'Formato 4'!$A$1:$D$77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D59" i="1" s="1"/>
  <c r="C57" i="1"/>
  <c r="C59" i="1" s="1"/>
  <c r="D17" i="1"/>
  <c r="C17" i="1"/>
  <c r="D13" i="1"/>
  <c r="C13" i="1"/>
  <c r="B13" i="1"/>
  <c r="D8" i="1"/>
  <c r="D21" i="1" s="1"/>
  <c r="D23" i="1" s="1"/>
  <c r="D25" i="1" s="1"/>
  <c r="D33" i="1" s="1"/>
  <c r="C8" i="1"/>
  <c r="C21" i="1" s="1"/>
  <c r="C23" i="1" s="1"/>
  <c r="C25" i="1" s="1"/>
  <c r="C33" i="1" s="1"/>
  <c r="B8" i="1"/>
  <c r="A4" i="1"/>
  <c r="A2" i="1"/>
</calcChain>
</file>

<file path=xl/sharedStrings.xml><?xml version="1.0" encoding="utf-8"?>
<sst xmlns="http://schemas.openxmlformats.org/spreadsheetml/2006/main" count="64" uniqueCount="42">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</sst>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3" fontId="2" fillId="0" borderId="13" xfId="1" applyNumberFormat="1" applyFont="1" applyFill="1" applyBorder="1" applyProtection="1">
      <protection locked="0"/>
    </xf>
    <xf numFmtId="0" fontId="0" fillId="0" borderId="13" xfId="0" applyBorder="1" applyAlignment="1">
      <alignment horizontal="left" vertical="center" indent="6"/>
    </xf>
    <xf numFmtId="3" fontId="1" fillId="0" borderId="13" xfId="1" applyNumberFormat="1" applyFont="1" applyFill="1" applyBorder="1" applyProtection="1">
      <protection locked="0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3" fillId="2" borderId="14" xfId="0" applyNumberFormat="1" applyFont="1" applyFill="1" applyBorder="1"/>
    <xf numFmtId="4" fontId="4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2" fillId="0" borderId="13" xfId="0" applyNumberFormat="1" applyFont="1" applyBorder="1" applyProtection="1">
      <protection locked="0"/>
    </xf>
    <xf numFmtId="4" fontId="2" fillId="0" borderId="13" xfId="0" applyNumberFormat="1" applyFont="1" applyBorder="1"/>
    <xf numFmtId="0" fontId="2" fillId="0" borderId="13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2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2" fillId="0" borderId="13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4" fontId="4" fillId="2" borderId="14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4DDF-D930-45BD-AE24-079F6BE8800A}">
  <sheetPr>
    <outlinePr summaryBelow="0"/>
    <pageSetUpPr fitToPage="1"/>
  </sheetPr>
  <dimension ref="A1:D76"/>
  <sheetViews>
    <sheetView showGridLines="0" tabSelected="1" zoomScale="75" zoomScaleNormal="75" workbookViewId="0">
      <selection activeCell="J17" sqref="J1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tr">
        <f>'[1]Formato 3'!A4</f>
        <v>Del 01 de enero al 31 de marzo de 2026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f>SUM(B9:B11)</f>
        <v>160856459.37</v>
      </c>
      <c r="C8" s="16">
        <f>SUM(C9:C11)</f>
        <v>31129172.379999999</v>
      </c>
      <c r="D8" s="16">
        <f>SUM(D9:D11)</f>
        <v>31129172.379999999</v>
      </c>
    </row>
    <row r="9" spans="1:4" x14ac:dyDescent="0.25">
      <c r="A9" s="17" t="s">
        <v>8</v>
      </c>
      <c r="B9" s="18">
        <v>160856459.37</v>
      </c>
      <c r="C9" s="18">
        <v>31129172.379999999</v>
      </c>
      <c r="D9" s="18">
        <v>31129172.379999999</v>
      </c>
    </row>
    <row r="10" spans="1:4" x14ac:dyDescent="0.25">
      <c r="A10" s="17" t="s">
        <v>9</v>
      </c>
      <c r="B10" s="19">
        <v>0</v>
      </c>
      <c r="C10" s="19">
        <v>0</v>
      </c>
      <c r="D10" s="19">
        <v>0</v>
      </c>
    </row>
    <row r="11" spans="1:4" x14ac:dyDescent="0.25">
      <c r="A11" s="17" t="s">
        <v>10</v>
      </c>
      <c r="B11" s="19">
        <v>0</v>
      </c>
      <c r="C11" s="19">
        <v>0</v>
      </c>
      <c r="D11" s="19">
        <v>0</v>
      </c>
    </row>
    <row r="12" spans="1:4" x14ac:dyDescent="0.25">
      <c r="A12" s="20"/>
      <c r="B12" s="21"/>
      <c r="C12" s="21"/>
      <c r="D12" s="21"/>
    </row>
    <row r="13" spans="1:4" x14ac:dyDescent="0.25">
      <c r="A13" s="15" t="s">
        <v>11</v>
      </c>
      <c r="B13" s="16">
        <f>SUM(B14:B15)</f>
        <v>160856459.37</v>
      </c>
      <c r="C13" s="16">
        <f>SUM(C14:C15)</f>
        <v>17692530.18</v>
      </c>
      <c r="D13" s="16">
        <f>SUM(D14:D15)</f>
        <v>17692530.18</v>
      </c>
    </row>
    <row r="14" spans="1:4" x14ac:dyDescent="0.25">
      <c r="A14" s="17" t="s">
        <v>12</v>
      </c>
      <c r="B14" s="18">
        <v>160856459.37</v>
      </c>
      <c r="C14" s="18">
        <v>17692530.18</v>
      </c>
      <c r="D14" s="18">
        <v>17692530.18</v>
      </c>
    </row>
    <row r="15" spans="1:4" x14ac:dyDescent="0.25">
      <c r="A15" s="17" t="s">
        <v>13</v>
      </c>
      <c r="B15" s="19">
        <v>0</v>
      </c>
      <c r="C15" s="19">
        <v>0</v>
      </c>
      <c r="D15" s="19">
        <v>0</v>
      </c>
    </row>
    <row r="16" spans="1:4" x14ac:dyDescent="0.25">
      <c r="A16" s="20"/>
      <c r="B16" s="21"/>
      <c r="C16" s="21"/>
      <c r="D16" s="21"/>
    </row>
    <row r="17" spans="1:4" x14ac:dyDescent="0.25">
      <c r="A17" s="15" t="s">
        <v>14</v>
      </c>
      <c r="B17" s="22">
        <v>0</v>
      </c>
      <c r="C17" s="16">
        <f>C18+C19</f>
        <v>3209384.86</v>
      </c>
      <c r="D17" s="16">
        <f>D18+D19</f>
        <v>3209384.86</v>
      </c>
    </row>
    <row r="18" spans="1:4" x14ac:dyDescent="0.25">
      <c r="A18" s="17" t="s">
        <v>15</v>
      </c>
      <c r="B18" s="23">
        <v>0</v>
      </c>
      <c r="C18" s="18">
        <v>3209384.86</v>
      </c>
      <c r="D18" s="18">
        <v>3209384.86</v>
      </c>
    </row>
    <row r="19" spans="1:4" x14ac:dyDescent="0.25">
      <c r="A19" s="17" t="s">
        <v>16</v>
      </c>
      <c r="B19" s="23">
        <v>0</v>
      </c>
      <c r="C19" s="24">
        <v>0</v>
      </c>
      <c r="D19" s="24">
        <v>0</v>
      </c>
    </row>
    <row r="20" spans="1:4" x14ac:dyDescent="0.25">
      <c r="A20" s="20"/>
      <c r="B20" s="21"/>
      <c r="C20" s="21"/>
      <c r="D20" s="21"/>
    </row>
    <row r="21" spans="1:4" x14ac:dyDescent="0.25">
      <c r="A21" s="15" t="s">
        <v>17</v>
      </c>
      <c r="B21" s="25">
        <v>0</v>
      </c>
      <c r="C21" s="16">
        <f>C8-C13+C17</f>
        <v>16646027.059999999</v>
      </c>
      <c r="D21" s="16">
        <f>D8-D13+D17</f>
        <v>16646027.059999999</v>
      </c>
    </row>
    <row r="22" spans="1:4" x14ac:dyDescent="0.25">
      <c r="A22" s="15"/>
      <c r="B22" s="21"/>
      <c r="C22" s="21"/>
      <c r="D22" s="21"/>
    </row>
    <row r="23" spans="1:4" x14ac:dyDescent="0.25">
      <c r="A23" s="15" t="s">
        <v>18</v>
      </c>
      <c r="B23" s="25">
        <v>0</v>
      </c>
      <c r="C23" s="16">
        <f>C21-C11</f>
        <v>16646027.059999999</v>
      </c>
      <c r="D23" s="16">
        <f>D21-D11</f>
        <v>16646027.059999999</v>
      </c>
    </row>
    <row r="24" spans="1:4" x14ac:dyDescent="0.25">
      <c r="A24" s="15"/>
      <c r="B24" s="26"/>
      <c r="C24" s="26"/>
      <c r="D24" s="26"/>
    </row>
    <row r="25" spans="1:4" x14ac:dyDescent="0.25">
      <c r="A25" s="27" t="s">
        <v>19</v>
      </c>
      <c r="B25" s="25">
        <v>0</v>
      </c>
      <c r="C25" s="16">
        <f>C23-C17</f>
        <v>13436642.199999999</v>
      </c>
      <c r="D25" s="16">
        <f>D23-D17</f>
        <v>13436642.199999999</v>
      </c>
    </row>
    <row r="26" spans="1:4" x14ac:dyDescent="0.25">
      <c r="A26" s="28"/>
      <c r="B26" s="29"/>
      <c r="C26" s="29"/>
      <c r="D26" s="29"/>
    </row>
    <row r="27" spans="1:4" x14ac:dyDescent="0.25">
      <c r="A27" s="30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31">
        <v>0</v>
      </c>
      <c r="C29" s="31">
        <v>0</v>
      </c>
      <c r="D29" s="31">
        <v>0</v>
      </c>
    </row>
    <row r="30" spans="1:4" x14ac:dyDescent="0.25">
      <c r="A30" s="17" t="s">
        <v>23</v>
      </c>
      <c r="B30" s="24">
        <v>0</v>
      </c>
      <c r="C30" s="24">
        <v>0</v>
      </c>
      <c r="D30" s="24">
        <v>0</v>
      </c>
    </row>
    <row r="31" spans="1:4" x14ac:dyDescent="0.25">
      <c r="A31" s="17" t="s">
        <v>24</v>
      </c>
      <c r="B31" s="24">
        <v>0</v>
      </c>
      <c r="C31" s="24">
        <v>0</v>
      </c>
      <c r="D31" s="24">
        <v>0</v>
      </c>
    </row>
    <row r="32" spans="1:4" x14ac:dyDescent="0.25">
      <c r="A32" s="32"/>
      <c r="B32" s="33"/>
      <c r="C32" s="33"/>
      <c r="D32" s="33"/>
    </row>
    <row r="33" spans="1:4" ht="14.45" customHeight="1" x14ac:dyDescent="0.25">
      <c r="A33" s="15" t="s">
        <v>25</v>
      </c>
      <c r="B33" s="31">
        <v>0</v>
      </c>
      <c r="C33" s="34">
        <f>C25+C29</f>
        <v>13436642.199999999</v>
      </c>
      <c r="D33" s="34">
        <f>D25+D29</f>
        <v>13436642.199999999</v>
      </c>
    </row>
    <row r="34" spans="1:4" ht="14.45" customHeight="1" x14ac:dyDescent="0.25">
      <c r="A34" s="35"/>
      <c r="B34" s="36"/>
      <c r="C34" s="36"/>
      <c r="D34" s="36"/>
    </row>
    <row r="35" spans="1:4" ht="14.45" customHeight="1" x14ac:dyDescent="0.25">
      <c r="A35" s="30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31">
        <v>0</v>
      </c>
      <c r="C37" s="31">
        <v>0</v>
      </c>
      <c r="D37" s="31">
        <v>0</v>
      </c>
    </row>
    <row r="38" spans="1:4" x14ac:dyDescent="0.25">
      <c r="A38" s="17" t="s">
        <v>27</v>
      </c>
      <c r="B38" s="24">
        <v>0</v>
      </c>
      <c r="C38" s="24">
        <v>0</v>
      </c>
      <c r="D38" s="24">
        <v>0</v>
      </c>
    </row>
    <row r="39" spans="1:4" x14ac:dyDescent="0.25">
      <c r="A39" s="17" t="s">
        <v>28</v>
      </c>
      <c r="B39" s="24">
        <v>0</v>
      </c>
      <c r="C39" s="24">
        <v>0</v>
      </c>
      <c r="D39" s="24">
        <v>0</v>
      </c>
    </row>
    <row r="40" spans="1:4" x14ac:dyDescent="0.25">
      <c r="A40" s="15" t="s">
        <v>29</v>
      </c>
      <c r="B40" s="31">
        <v>0</v>
      </c>
      <c r="C40" s="31">
        <v>0</v>
      </c>
      <c r="D40" s="31">
        <v>0</v>
      </c>
    </row>
    <row r="41" spans="1:4" x14ac:dyDescent="0.25">
      <c r="A41" s="17" t="s">
        <v>30</v>
      </c>
      <c r="B41" s="24">
        <v>0</v>
      </c>
      <c r="C41" s="24">
        <v>0</v>
      </c>
      <c r="D41" s="24">
        <v>0</v>
      </c>
    </row>
    <row r="42" spans="1:4" x14ac:dyDescent="0.25">
      <c r="A42" s="17" t="s">
        <v>31</v>
      </c>
      <c r="B42" s="24">
        <v>0</v>
      </c>
      <c r="C42" s="24">
        <v>0</v>
      </c>
      <c r="D42" s="24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5" t="s">
        <v>32</v>
      </c>
      <c r="B44" s="31">
        <v>0</v>
      </c>
      <c r="C44" s="31">
        <v>0</v>
      </c>
      <c r="D44" s="31">
        <v>0</v>
      </c>
    </row>
    <row r="45" spans="1:4" x14ac:dyDescent="0.25">
      <c r="A45" s="37"/>
      <c r="B45" s="36"/>
      <c r="C45" s="36"/>
      <c r="D45" s="36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8" t="s">
        <v>33</v>
      </c>
      <c r="B48" s="39">
        <v>160856459.37</v>
      </c>
      <c r="C48" s="39">
        <v>31129172.379999999</v>
      </c>
      <c r="D48" s="39">
        <v>31129172.379999999</v>
      </c>
    </row>
    <row r="49" spans="1:4" x14ac:dyDescent="0.25">
      <c r="A49" s="40" t="s">
        <v>34</v>
      </c>
      <c r="B49" s="31">
        <v>0</v>
      </c>
      <c r="C49" s="31">
        <v>0</v>
      </c>
      <c r="D49" s="31">
        <v>0</v>
      </c>
    </row>
    <row r="50" spans="1:4" x14ac:dyDescent="0.25">
      <c r="A50" s="41" t="s">
        <v>27</v>
      </c>
      <c r="B50" s="24">
        <v>0</v>
      </c>
      <c r="C50" s="24">
        <v>0</v>
      </c>
      <c r="D50" s="24">
        <v>0</v>
      </c>
    </row>
    <row r="51" spans="1:4" x14ac:dyDescent="0.25">
      <c r="A51" s="41" t="s">
        <v>30</v>
      </c>
      <c r="B51" s="24">
        <v>0</v>
      </c>
      <c r="C51" s="24">
        <v>0</v>
      </c>
      <c r="D51" s="24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7" t="s">
        <v>12</v>
      </c>
      <c r="B53" s="42">
        <v>160856459.37</v>
      </c>
      <c r="C53" s="42">
        <v>17692530.18</v>
      </c>
      <c r="D53" s="42">
        <v>17692530.18</v>
      </c>
    </row>
    <row r="54" spans="1:4" x14ac:dyDescent="0.25">
      <c r="A54" s="32"/>
      <c r="B54" s="33"/>
      <c r="C54" s="33"/>
      <c r="D54" s="33"/>
    </row>
    <row r="55" spans="1:4" x14ac:dyDescent="0.25">
      <c r="A55" s="17" t="s">
        <v>15</v>
      </c>
      <c r="B55" s="43">
        <v>0</v>
      </c>
      <c r="C55" s="42">
        <v>3209384.86</v>
      </c>
      <c r="D55" s="42">
        <v>3209384.86</v>
      </c>
    </row>
    <row r="56" spans="1:4" x14ac:dyDescent="0.25">
      <c r="A56" s="32"/>
      <c r="B56" s="33"/>
      <c r="C56" s="33"/>
      <c r="D56" s="33"/>
    </row>
    <row r="57" spans="1:4" x14ac:dyDescent="0.25">
      <c r="A57" s="27" t="s">
        <v>35</v>
      </c>
      <c r="B57" s="31">
        <v>0</v>
      </c>
      <c r="C57" s="34">
        <f>C48+C49-C53+C55</f>
        <v>16646027.059999999</v>
      </c>
      <c r="D57" s="34">
        <f>D48+D49-D53+D55</f>
        <v>16646027.059999999</v>
      </c>
    </row>
    <row r="58" spans="1:4" x14ac:dyDescent="0.25">
      <c r="A58" s="44"/>
      <c r="B58" s="45"/>
      <c r="C58" s="45"/>
      <c r="D58" s="45"/>
    </row>
    <row r="59" spans="1:4" x14ac:dyDescent="0.25">
      <c r="A59" s="27" t="s">
        <v>36</v>
      </c>
      <c r="B59" s="31">
        <v>0</v>
      </c>
      <c r="C59" s="34">
        <f>C57-C49</f>
        <v>16646027.059999999</v>
      </c>
      <c r="D59" s="34">
        <f>D57-D49</f>
        <v>16646027.059999999</v>
      </c>
    </row>
    <row r="60" spans="1:4" x14ac:dyDescent="0.25">
      <c r="A60" s="35"/>
      <c r="B60" s="36"/>
      <c r="C60" s="36"/>
      <c r="D60" s="36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8" t="s">
        <v>9</v>
      </c>
      <c r="B63" s="46">
        <v>0</v>
      </c>
      <c r="C63" s="46">
        <v>0</v>
      </c>
      <c r="D63" s="46">
        <v>0</v>
      </c>
    </row>
    <row r="64" spans="1:4" ht="30" x14ac:dyDescent="0.25">
      <c r="A64" s="40" t="s">
        <v>37</v>
      </c>
      <c r="B64" s="25">
        <v>0</v>
      </c>
      <c r="C64" s="25">
        <v>0</v>
      </c>
      <c r="D64" s="25">
        <v>0</v>
      </c>
    </row>
    <row r="65" spans="1:4" x14ac:dyDescent="0.25">
      <c r="A65" s="41" t="s">
        <v>28</v>
      </c>
      <c r="B65" s="19">
        <v>0</v>
      </c>
      <c r="C65" s="19">
        <v>0</v>
      </c>
      <c r="D65" s="19">
        <v>0</v>
      </c>
    </row>
    <row r="66" spans="1:4" x14ac:dyDescent="0.25">
      <c r="A66" s="41" t="s">
        <v>31</v>
      </c>
      <c r="B66" s="19">
        <v>0</v>
      </c>
      <c r="C66" s="19">
        <v>0</v>
      </c>
      <c r="D66" s="19">
        <v>0</v>
      </c>
    </row>
    <row r="67" spans="1:4" x14ac:dyDescent="0.25">
      <c r="A67" s="32"/>
      <c r="B67" s="21"/>
      <c r="C67" s="21"/>
      <c r="D67" s="21"/>
    </row>
    <row r="68" spans="1:4" x14ac:dyDescent="0.25">
      <c r="A68" s="17" t="s">
        <v>38</v>
      </c>
      <c r="B68" s="19">
        <v>0</v>
      </c>
      <c r="C68" s="19">
        <v>0</v>
      </c>
      <c r="D68" s="19">
        <v>0</v>
      </c>
    </row>
    <row r="69" spans="1:4" x14ac:dyDescent="0.25">
      <c r="A69" s="32"/>
      <c r="B69" s="21"/>
      <c r="C69" s="21"/>
      <c r="D69" s="21"/>
    </row>
    <row r="70" spans="1:4" x14ac:dyDescent="0.25">
      <c r="A70" s="17" t="s">
        <v>16</v>
      </c>
      <c r="B70" s="23">
        <v>0</v>
      </c>
      <c r="C70" s="19">
        <v>0</v>
      </c>
      <c r="D70" s="19">
        <v>0</v>
      </c>
    </row>
    <row r="71" spans="1:4" x14ac:dyDescent="0.25">
      <c r="A71" s="32"/>
      <c r="B71" s="21"/>
      <c r="C71" s="21"/>
      <c r="D71" s="21"/>
    </row>
    <row r="72" spans="1:4" x14ac:dyDescent="0.25">
      <c r="A72" s="27" t="s">
        <v>39</v>
      </c>
      <c r="B72" s="25">
        <v>0</v>
      </c>
      <c r="C72" s="25">
        <v>0</v>
      </c>
      <c r="D72" s="25">
        <v>0</v>
      </c>
    </row>
    <row r="73" spans="1:4" x14ac:dyDescent="0.25">
      <c r="A73" s="32"/>
      <c r="B73" s="21"/>
      <c r="C73" s="21"/>
      <c r="D73" s="21"/>
    </row>
    <row r="74" spans="1:4" x14ac:dyDescent="0.25">
      <c r="A74" s="27" t="s">
        <v>40</v>
      </c>
      <c r="B74" s="25">
        <v>0</v>
      </c>
      <c r="C74" s="25">
        <v>0</v>
      </c>
      <c r="D74" s="25">
        <v>0</v>
      </c>
    </row>
    <row r="75" spans="1:4" x14ac:dyDescent="0.25">
      <c r="A75" s="35"/>
      <c r="B75" s="29"/>
      <c r="C75" s="29"/>
      <c r="D75" s="29"/>
    </row>
    <row r="76" spans="1:4" x14ac:dyDescent="0.25">
      <c r="A76" t="s">
        <v>41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D5614A2-C056-47CB-8236-DD93D9C2104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2026-04-17T18:23:06Z</cp:lastPrinted>
  <dcterms:created xsi:type="dcterms:W3CDTF">2026-04-17T18:21:11Z</dcterms:created>
  <dcterms:modified xsi:type="dcterms:W3CDTF">2026-04-17T18:23:38Z</dcterms:modified>
</cp:coreProperties>
</file>