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juventudesgto-my.sharepoint.com/personal/iorozco_juventudesgente_gob_mx/Documents/Documentos/Informacion Financiera/Información Financiera 2026/03 WEB/1er Trimestre/"/>
    </mc:Choice>
  </mc:AlternateContent>
  <xr:revisionPtr revIDLastSave="0" documentId="8_{C7AC2998-A560-4AEE-83EA-5B0A8C134A9F}" xr6:coauthVersionLast="47" xr6:coauthVersionMax="47" xr10:uidLastSave="{00000000-0000-0000-0000-000000000000}"/>
  <bookViews>
    <workbookView xWindow="-21540" yWindow="4035" windowWidth="15375" windowHeight="7680" xr2:uid="{EE9ADE24-F3A1-4956-B1A7-5BE2C6D6F78E}"/>
  </bookViews>
  <sheets>
    <sheet name="Formato 6 b)" sheetId="1" r:id="rId1"/>
  </sheets>
  <externalReferences>
    <externalReference r:id="rId2"/>
    <externalReference r:id="rId3"/>
  </externalReferences>
  <definedNames>
    <definedName name="ENTE_PUBLICO">'[2]Info General'!$C$6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9" i="1" l="1"/>
  <c r="D16" i="1"/>
  <c r="G16" i="1" s="1"/>
  <c r="G15" i="1"/>
  <c r="D15" i="1"/>
  <c r="G14" i="1"/>
  <c r="D14" i="1"/>
  <c r="D13" i="1"/>
  <c r="G13" i="1" s="1"/>
  <c r="D12" i="1"/>
  <c r="G12" i="1" s="1"/>
  <c r="G11" i="1"/>
  <c r="G9" i="1" s="1"/>
  <c r="D11" i="1"/>
  <c r="G10" i="1"/>
  <c r="D10" i="1"/>
  <c r="F9" i="1"/>
  <c r="F29" i="1" s="1"/>
  <c r="E9" i="1"/>
  <c r="E29" i="1" s="1"/>
  <c r="D9" i="1"/>
  <c r="C9" i="1"/>
  <c r="C29" i="1" s="1"/>
  <c r="B9" i="1"/>
  <c r="A5" i="1"/>
  <c r="A2" i="1"/>
  <c r="D29" i="1" l="1"/>
  <c r="G29" i="1" s="1"/>
</calcChain>
</file>

<file path=xl/sharedStrings.xml><?xml version="1.0" encoding="utf-8"?>
<sst xmlns="http://schemas.openxmlformats.org/spreadsheetml/2006/main" count="34" uniqueCount="32">
  <si>
    <t>Formato 6 b) Estado Analítico del Ejercicio del Presupuesto de Egresos Detallado - LDF 
                        (Clasificación Administrativa)</t>
  </si>
  <si>
    <t>Estado Analítico del Ejercicio del Presupuesto de Egresos Detallado - LDF</t>
  </si>
  <si>
    <t>Clasificación Administrativa</t>
  </si>
  <si>
    <t>(PESOS)</t>
  </si>
  <si>
    <t>Concepto</t>
  </si>
  <si>
    <t>Egresos</t>
  </si>
  <si>
    <t>Subejercicio</t>
  </si>
  <si>
    <t>Aprobado</t>
  </si>
  <si>
    <t>Ampliaciones/ (Reducciones)</t>
  </si>
  <si>
    <t>Modificado</t>
  </si>
  <si>
    <t>Devengado</t>
  </si>
  <si>
    <t>Pagado</t>
  </si>
  <si>
    <t>I. Gasto No Etiquetado (I=A+B+C+D+E+F+G+H)</t>
  </si>
  <si>
    <t>211213025010000 DIRECCIÓN GENERAL JUVENTUDES</t>
  </si>
  <si>
    <t>211213025020000 DIR DE FINANZAS Y ADMÓN JUVENTUDES</t>
  </si>
  <si>
    <t>211213025030000 DIR DE IMPULSO AL LIDERAZG DE JUVENTUDES</t>
  </si>
  <si>
    <t>211213025040000 DIR DE BECAS APOYOS Y FINANC JUVENTUDES</t>
  </si>
  <si>
    <t>211213025050000 DIR DE VINCUL NAC E INTERN JUVENTUDES</t>
  </si>
  <si>
    <t>211213025060000 DIR DE PLAN EVAL POL PÚB TI JUVENTUDES</t>
  </si>
  <si>
    <t>211213025A10000 ÓRGANO INTERNO DE CONTROL JUVENTUDES</t>
  </si>
  <si>
    <t>H. Dependencia o Unidad Administrativa xx</t>
  </si>
  <si>
    <t>*</t>
  </si>
  <si>
    <t>II. Gasto Etiquetado (II=A+B+C+D+E+F+G+H)</t>
  </si>
  <si>
    <t>A. Dependencia o Unidad Administrativa 1</t>
  </si>
  <si>
    <t>B. Dependencia o Unidad Administrativa 2</t>
  </si>
  <si>
    <t>C. Dependencia o Unidad Administrativa 3</t>
  </si>
  <si>
    <t>D. Dependencia o Unidad Administrativa 4</t>
  </si>
  <si>
    <t>E. Dependencia o Unidad Administrativa 5</t>
  </si>
  <si>
    <t>F. Dependencia o Unidad Administrativa 6</t>
  </si>
  <si>
    <t>G. Dependencia o Unidad Administrativa 7</t>
  </si>
  <si>
    <t>III. Total de Egresos (III = I + II)</t>
  </si>
  <si>
    <t>Bajo protesta de decir verdad declaramos de los formatos de la LDF son correctos y responsabilidad del ente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</si>
</sst>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_ ;\-#,##0\ 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5">
    <xf numFmtId="0" fontId="0" fillId="0" borderId="0" xfId="0"/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Continuous" vertical="center" wrapText="1"/>
    </xf>
    <xf numFmtId="0" fontId="2" fillId="2" borderId="0" xfId="0" applyFont="1" applyFill="1" applyAlignment="1">
      <alignment horizontal="centerContinuous" vertical="center" wrapText="1"/>
    </xf>
    <xf numFmtId="0" fontId="2" fillId="2" borderId="8" xfId="0" applyFont="1" applyFill="1" applyBorder="1" applyAlignment="1">
      <alignment horizontal="centerContinuous" vertical="center" wrapText="1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0" borderId="12" xfId="0" applyFont="1" applyBorder="1" applyAlignment="1">
      <alignment horizontal="left" vertical="center" indent="3"/>
    </xf>
    <xf numFmtId="164" fontId="2" fillId="0" borderId="12" xfId="1" applyNumberFormat="1" applyFont="1" applyFill="1" applyBorder="1" applyAlignment="1" applyProtection="1">
      <alignment vertical="center"/>
      <protection locked="0"/>
    </xf>
    <xf numFmtId="0" fontId="0" fillId="0" borderId="15" xfId="0" applyBorder="1" applyAlignment="1" applyProtection="1">
      <alignment horizontal="left" vertical="center" indent="6"/>
      <protection locked="0"/>
    </xf>
    <xf numFmtId="164" fontId="1" fillId="0" borderId="15" xfId="1" applyNumberFormat="1" applyFont="1" applyFill="1" applyBorder="1" applyAlignment="1" applyProtection="1">
      <alignment vertical="center"/>
      <protection locked="0"/>
    </xf>
    <xf numFmtId="164" fontId="0" fillId="0" borderId="15" xfId="1" applyNumberFormat="1" applyFont="1" applyFill="1" applyBorder="1" applyAlignment="1" applyProtection="1">
      <alignment vertical="center"/>
      <protection locked="0"/>
    </xf>
    <xf numFmtId="4" fontId="0" fillId="0" borderId="15" xfId="0" applyNumberFormat="1" applyBorder="1" applyAlignment="1" applyProtection="1">
      <alignment horizontal="right" vertical="top"/>
      <protection locked="0"/>
    </xf>
    <xf numFmtId="0" fontId="3" fillId="0" borderId="15" xfId="0" applyFont="1" applyBorder="1" applyAlignment="1">
      <alignment vertical="center"/>
    </xf>
    <xf numFmtId="4" fontId="0" fillId="0" borderId="15" xfId="0" applyNumberFormat="1" applyBorder="1" applyAlignment="1">
      <alignment vertical="center"/>
    </xf>
    <xf numFmtId="0" fontId="2" fillId="0" borderId="15" xfId="0" applyFont="1" applyBorder="1" applyAlignment="1">
      <alignment horizontal="left" vertical="center" indent="3"/>
    </xf>
    <xf numFmtId="4" fontId="2" fillId="0" borderId="15" xfId="0" applyNumberFormat="1" applyFont="1" applyBorder="1" applyAlignment="1" applyProtection="1">
      <alignment vertical="center"/>
      <protection locked="0"/>
    </xf>
    <xf numFmtId="164" fontId="2" fillId="0" borderId="15" xfId="1" applyNumberFormat="1" applyFont="1" applyFill="1" applyBorder="1" applyAlignment="1" applyProtection="1">
      <alignment vertical="center"/>
      <protection locked="0"/>
    </xf>
    <xf numFmtId="0" fontId="0" fillId="0" borderId="14" xfId="0" applyBorder="1" applyAlignment="1">
      <alignment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02%20ASEG/1er%20Trimestre/0361_IDF_PEGT_FIE_2601.xlsx" TargetMode="External"/><Relationship Id="rId2" Type="http://schemas.openxmlformats.org/officeDocument/2006/relationships/externalLinkPath" Target="https://juventudesgto-my.sharepoint.com/personal/iorozco_juventudesgente_gob_mx/Documents/Documentos/Informacion%20Financiera/Informaci&#243;n%20Financiera%202026/02%20ASEG/1er%20Trimestre/0361_IDF_PEGT_FIE_2601.xlsx" TargetMode="External"/><Relationship Id="rId1" Type="http://schemas.openxmlformats.org/officeDocument/2006/relationships/externalLinkPath" Target="/personal/iorozco_juventudesgente_gob_mx/Documents/Documentos/Informacion%20Financiera/Informaci&#243;n%20Financiera%202026/02%20ASEG/1er%20Trimestre/0361_IDF_PEGT_FIE_260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ditoriaguanajuato.sharepoint.com/sites/TPASEG/SIRET/IF3/2026/Formatos/Formatos_Anexo_1_Criterios_LDF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Formato 1"/>
      <sheetName val="Formato 2"/>
      <sheetName val="Formato 3"/>
      <sheetName val="Formato 4"/>
      <sheetName val="Formato 5"/>
      <sheetName val="Formato 6 a)"/>
      <sheetName val="Formato 6 b)"/>
      <sheetName val="Formato 6 c)"/>
      <sheetName val="Formato 6 d)"/>
      <sheetName val="Formato 7 a)"/>
      <sheetName val="Formato 7 b)"/>
      <sheetName val="Formato 7 c)"/>
      <sheetName val="Formato 7 d)"/>
      <sheetName val="Formato 8"/>
    </sheetNames>
    <sheetDataSet>
      <sheetData sheetId="0">
        <row r="2">
          <cell r="A2" t="str">
            <v xml:space="preserve"> INSTITUTO PARA EL DESARROLLO Y ATENCIÓN A LAS JUVENTUDES DEL ESTADO DE GUANAJUATO</v>
          </cell>
        </row>
      </sheetData>
      <sheetData sheetId="1"/>
      <sheetData sheetId="2">
        <row r="4">
          <cell r="A4" t="str">
            <v>Del 01 de enero al 31 de marzo de 2026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63732B-9688-4831-A1FA-45DBE8F88F35}">
  <sheetPr>
    <outlinePr summaryBelow="0"/>
    <pageSetUpPr fitToPage="1"/>
  </sheetPr>
  <dimension ref="A1:G31"/>
  <sheetViews>
    <sheetView showGridLines="0" tabSelected="1" zoomScale="75" zoomScaleNormal="75" workbookViewId="0">
      <selection activeCell="A37" sqref="A37"/>
    </sheetView>
  </sheetViews>
  <sheetFormatPr baseColWidth="10" defaultColWidth="11" defaultRowHeight="15" x14ac:dyDescent="0.25"/>
  <cols>
    <col min="1" max="1" width="47.85546875" bestFit="1" customWidth="1"/>
    <col min="2" max="2" width="22.28515625" bestFit="1" customWidth="1"/>
    <col min="3" max="3" width="19.85546875" bestFit="1" customWidth="1"/>
    <col min="4" max="6" width="22.28515625" bestFit="1" customWidth="1"/>
    <col min="7" max="7" width="19.85546875" bestFit="1" customWidth="1"/>
  </cols>
  <sheetData>
    <row r="1" spans="1:7" ht="35.450000000000003" customHeight="1" x14ac:dyDescent="0.25">
      <c r="A1" s="1" t="s">
        <v>0</v>
      </c>
      <c r="B1" s="2"/>
      <c r="C1" s="2"/>
      <c r="D1" s="2"/>
      <c r="E1" s="2"/>
      <c r="F1" s="2"/>
      <c r="G1" s="3"/>
    </row>
    <row r="2" spans="1:7" ht="15" customHeight="1" x14ac:dyDescent="0.25">
      <c r="A2" s="4" t="str">
        <f>'[1]Formato 1'!A2</f>
        <v xml:space="preserve"> INSTITUTO PARA EL DESARROLLO Y ATENCIÓN A LAS JUVENTUDES DEL ESTADO DE GUANAJUATO</v>
      </c>
      <c r="B2" s="5"/>
      <c r="C2" s="5"/>
      <c r="D2" s="5"/>
      <c r="E2" s="5"/>
      <c r="F2" s="5"/>
      <c r="G2" s="6"/>
    </row>
    <row r="3" spans="1:7" ht="15" customHeight="1" x14ac:dyDescent="0.25">
      <c r="A3" s="7" t="s">
        <v>1</v>
      </c>
      <c r="B3" s="8"/>
      <c r="C3" s="8"/>
      <c r="D3" s="8"/>
      <c r="E3" s="8"/>
      <c r="F3" s="8"/>
      <c r="G3" s="9"/>
    </row>
    <row r="4" spans="1:7" ht="15" customHeight="1" x14ac:dyDescent="0.25">
      <c r="A4" s="10" t="s">
        <v>2</v>
      </c>
      <c r="B4" s="11"/>
      <c r="C4" s="11"/>
      <c r="D4" s="11"/>
      <c r="E4" s="11"/>
      <c r="F4" s="11"/>
      <c r="G4" s="12"/>
    </row>
    <row r="5" spans="1:7" ht="15" customHeight="1" x14ac:dyDescent="0.25">
      <c r="A5" s="7" t="str">
        <f>'[1]Formato 3'!A4</f>
        <v>Del 01 de enero al 31 de marzo de 2026</v>
      </c>
      <c r="B5" s="8"/>
      <c r="C5" s="8"/>
      <c r="D5" s="8"/>
      <c r="E5" s="8"/>
      <c r="F5" s="8"/>
      <c r="G5" s="9"/>
    </row>
    <row r="6" spans="1:7" x14ac:dyDescent="0.25">
      <c r="A6" s="13" t="s">
        <v>3</v>
      </c>
      <c r="B6" s="14"/>
      <c r="C6" s="14"/>
      <c r="D6" s="14"/>
      <c r="E6" s="14"/>
      <c r="F6" s="14"/>
      <c r="G6" s="15"/>
    </row>
    <row r="7" spans="1:7" ht="15" customHeight="1" x14ac:dyDescent="0.25">
      <c r="A7" s="16" t="s">
        <v>4</v>
      </c>
      <c r="B7" s="17" t="s">
        <v>5</v>
      </c>
      <c r="C7" s="17"/>
      <c r="D7" s="17"/>
      <c r="E7" s="17"/>
      <c r="F7" s="17"/>
      <c r="G7" s="18" t="s">
        <v>6</v>
      </c>
    </row>
    <row r="8" spans="1:7" ht="30" x14ac:dyDescent="0.25">
      <c r="A8" s="19"/>
      <c r="B8" s="20" t="s">
        <v>7</v>
      </c>
      <c r="C8" s="21" t="s">
        <v>8</v>
      </c>
      <c r="D8" s="20" t="s">
        <v>9</v>
      </c>
      <c r="E8" s="20" t="s">
        <v>10</v>
      </c>
      <c r="F8" s="20" t="s">
        <v>11</v>
      </c>
      <c r="G8" s="22"/>
    </row>
    <row r="9" spans="1:7" ht="15.75" customHeight="1" x14ac:dyDescent="0.25">
      <c r="A9" s="23" t="s">
        <v>12</v>
      </c>
      <c r="B9" s="24">
        <f>SUM(B10:B18)</f>
        <v>160856459.37</v>
      </c>
      <c r="C9" s="24">
        <f t="shared" ref="C9:G9" si="0">SUM(C10:C18)</f>
        <v>19800651.940000001</v>
      </c>
      <c r="D9" s="24">
        <f t="shared" si="0"/>
        <v>180657111.31</v>
      </c>
      <c r="E9" s="24">
        <f t="shared" si="0"/>
        <v>17692530.18</v>
      </c>
      <c r="F9" s="24">
        <f t="shared" si="0"/>
        <v>17692530.18</v>
      </c>
      <c r="G9" s="24">
        <f t="shared" si="0"/>
        <v>162964581.13</v>
      </c>
    </row>
    <row r="10" spans="1:7" x14ac:dyDescent="0.25">
      <c r="A10" s="25" t="s">
        <v>13</v>
      </c>
      <c r="B10" s="26">
        <v>15299708.630000001</v>
      </c>
      <c r="C10" s="26">
        <v>856079.93</v>
      </c>
      <c r="D10" s="27">
        <f>B10+C10</f>
        <v>16155788.560000001</v>
      </c>
      <c r="E10" s="26">
        <v>3164432.47</v>
      </c>
      <c r="F10" s="26">
        <v>3164432.47</v>
      </c>
      <c r="G10" s="27">
        <f>D10-E10</f>
        <v>12991356.09</v>
      </c>
    </row>
    <row r="11" spans="1:7" x14ac:dyDescent="0.25">
      <c r="A11" s="25" t="s">
        <v>14</v>
      </c>
      <c r="B11" s="26">
        <v>11783505.060000001</v>
      </c>
      <c r="C11" s="26">
        <v>8019811.1299999999</v>
      </c>
      <c r="D11" s="27">
        <f t="shared" ref="D11:D16" si="1">B11+C11</f>
        <v>19803316.190000001</v>
      </c>
      <c r="E11" s="26">
        <v>3082061.86</v>
      </c>
      <c r="F11" s="26">
        <v>3082061.86</v>
      </c>
      <c r="G11" s="27">
        <f t="shared" ref="G11:G16" si="2">D11-E11</f>
        <v>16721254.330000002</v>
      </c>
    </row>
    <row r="12" spans="1:7" x14ac:dyDescent="0.25">
      <c r="A12" s="25" t="s">
        <v>15</v>
      </c>
      <c r="B12" s="26">
        <v>33685577.780000001</v>
      </c>
      <c r="C12" s="26">
        <v>3642556.14</v>
      </c>
      <c r="D12" s="27">
        <f t="shared" si="1"/>
        <v>37328133.920000002</v>
      </c>
      <c r="E12" s="26">
        <v>4864375.18</v>
      </c>
      <c r="F12" s="26">
        <v>4864375.18</v>
      </c>
      <c r="G12" s="27">
        <f t="shared" si="2"/>
        <v>32463758.740000002</v>
      </c>
    </row>
    <row r="13" spans="1:7" x14ac:dyDescent="0.25">
      <c r="A13" s="25" t="s">
        <v>16</v>
      </c>
      <c r="B13" s="26">
        <v>65410286.549999997</v>
      </c>
      <c r="C13" s="26">
        <v>209623.05</v>
      </c>
      <c r="D13" s="27">
        <f t="shared" si="1"/>
        <v>65619909.599999994</v>
      </c>
      <c r="E13" s="26">
        <v>3471973.64</v>
      </c>
      <c r="F13" s="26">
        <v>3471973.64</v>
      </c>
      <c r="G13" s="27">
        <f t="shared" si="2"/>
        <v>62147935.959999993</v>
      </c>
    </row>
    <row r="14" spans="1:7" x14ac:dyDescent="0.25">
      <c r="A14" s="25" t="s">
        <v>17</v>
      </c>
      <c r="B14" s="26">
        <v>21834542</v>
      </c>
      <c r="C14" s="26">
        <v>453301</v>
      </c>
      <c r="D14" s="27">
        <f t="shared" si="1"/>
        <v>22287843</v>
      </c>
      <c r="E14" s="26">
        <v>807635.35</v>
      </c>
      <c r="F14" s="26">
        <v>807635.35</v>
      </c>
      <c r="G14" s="27">
        <f t="shared" si="2"/>
        <v>21480207.649999999</v>
      </c>
    </row>
    <row r="15" spans="1:7" x14ac:dyDescent="0.25">
      <c r="A15" s="25" t="s">
        <v>18</v>
      </c>
      <c r="B15" s="26">
        <v>10800549.33</v>
      </c>
      <c r="C15" s="26">
        <v>6609280.6900000004</v>
      </c>
      <c r="D15" s="27">
        <f t="shared" si="1"/>
        <v>17409830.02</v>
      </c>
      <c r="E15" s="26">
        <v>1853413.98</v>
      </c>
      <c r="F15" s="26">
        <v>1853413.98</v>
      </c>
      <c r="G15" s="27">
        <f t="shared" si="2"/>
        <v>15556416.039999999</v>
      </c>
    </row>
    <row r="16" spans="1:7" x14ac:dyDescent="0.25">
      <c r="A16" s="25" t="s">
        <v>19</v>
      </c>
      <c r="B16" s="26">
        <v>2042290.02</v>
      </c>
      <c r="C16" s="26">
        <v>10000</v>
      </c>
      <c r="D16" s="27">
        <f t="shared" si="1"/>
        <v>2052290.02</v>
      </c>
      <c r="E16" s="26">
        <v>448637.7</v>
      </c>
      <c r="F16" s="26">
        <v>448637.7</v>
      </c>
      <c r="G16" s="27">
        <f t="shared" si="2"/>
        <v>1603652.32</v>
      </c>
    </row>
    <row r="17" spans="1:7" x14ac:dyDescent="0.25">
      <c r="A17" s="25" t="s">
        <v>20</v>
      </c>
      <c r="B17" s="28">
        <v>0</v>
      </c>
      <c r="C17" s="28">
        <v>0</v>
      </c>
      <c r="D17" s="28">
        <v>0</v>
      </c>
      <c r="E17" s="28">
        <v>0</v>
      </c>
      <c r="F17" s="28">
        <v>0</v>
      </c>
      <c r="G17" s="28">
        <v>0</v>
      </c>
    </row>
    <row r="18" spans="1:7" x14ac:dyDescent="0.25">
      <c r="A18" s="29" t="s">
        <v>21</v>
      </c>
      <c r="B18" s="30"/>
      <c r="C18" s="30"/>
      <c r="D18" s="30"/>
      <c r="E18" s="30"/>
      <c r="F18" s="30"/>
      <c r="G18" s="30"/>
    </row>
    <row r="19" spans="1:7" x14ac:dyDescent="0.25">
      <c r="A19" s="31" t="s">
        <v>22</v>
      </c>
      <c r="B19" s="32">
        <v>0</v>
      </c>
      <c r="C19" s="32">
        <v>0</v>
      </c>
      <c r="D19" s="32">
        <v>0</v>
      </c>
      <c r="E19" s="32">
        <v>0</v>
      </c>
      <c r="F19" s="32">
        <v>0</v>
      </c>
      <c r="G19" s="32">
        <v>0</v>
      </c>
    </row>
    <row r="20" spans="1:7" x14ac:dyDescent="0.25">
      <c r="A20" s="25" t="s">
        <v>23</v>
      </c>
      <c r="B20" s="28">
        <v>0</v>
      </c>
      <c r="C20" s="28">
        <v>0</v>
      </c>
      <c r="D20" s="28">
        <v>0</v>
      </c>
      <c r="E20" s="28">
        <v>0</v>
      </c>
      <c r="F20" s="28">
        <v>0</v>
      </c>
      <c r="G20" s="28">
        <v>0</v>
      </c>
    </row>
    <row r="21" spans="1:7" x14ac:dyDescent="0.25">
      <c r="A21" s="25" t="s">
        <v>24</v>
      </c>
      <c r="B21" s="28">
        <v>0</v>
      </c>
      <c r="C21" s="28">
        <v>0</v>
      </c>
      <c r="D21" s="28">
        <v>0</v>
      </c>
      <c r="E21" s="28">
        <v>0</v>
      </c>
      <c r="F21" s="28">
        <v>0</v>
      </c>
      <c r="G21" s="28">
        <v>0</v>
      </c>
    </row>
    <row r="22" spans="1:7" x14ac:dyDescent="0.25">
      <c r="A22" s="25" t="s">
        <v>25</v>
      </c>
      <c r="B22" s="28">
        <v>0</v>
      </c>
      <c r="C22" s="28">
        <v>0</v>
      </c>
      <c r="D22" s="28">
        <v>0</v>
      </c>
      <c r="E22" s="28">
        <v>0</v>
      </c>
      <c r="F22" s="28">
        <v>0</v>
      </c>
      <c r="G22" s="28">
        <v>0</v>
      </c>
    </row>
    <row r="23" spans="1:7" x14ac:dyDescent="0.25">
      <c r="A23" s="25" t="s">
        <v>26</v>
      </c>
      <c r="B23" s="28">
        <v>0</v>
      </c>
      <c r="C23" s="28">
        <v>0</v>
      </c>
      <c r="D23" s="28">
        <v>0</v>
      </c>
      <c r="E23" s="28">
        <v>0</v>
      </c>
      <c r="F23" s="28">
        <v>0</v>
      </c>
      <c r="G23" s="28">
        <v>0</v>
      </c>
    </row>
    <row r="24" spans="1:7" x14ac:dyDescent="0.25">
      <c r="A24" s="25" t="s">
        <v>27</v>
      </c>
      <c r="B24" s="28">
        <v>0</v>
      </c>
      <c r="C24" s="28">
        <v>0</v>
      </c>
      <c r="D24" s="28">
        <v>0</v>
      </c>
      <c r="E24" s="28">
        <v>0</v>
      </c>
      <c r="F24" s="28">
        <v>0</v>
      </c>
      <c r="G24" s="28">
        <v>0</v>
      </c>
    </row>
    <row r="25" spans="1:7" x14ac:dyDescent="0.25">
      <c r="A25" s="25" t="s">
        <v>28</v>
      </c>
      <c r="B25" s="28">
        <v>0</v>
      </c>
      <c r="C25" s="28">
        <v>0</v>
      </c>
      <c r="D25" s="28">
        <v>0</v>
      </c>
      <c r="E25" s="28">
        <v>0</v>
      </c>
      <c r="F25" s="28">
        <v>0</v>
      </c>
      <c r="G25" s="28">
        <v>0</v>
      </c>
    </row>
    <row r="26" spans="1:7" x14ac:dyDescent="0.25">
      <c r="A26" s="25" t="s">
        <v>29</v>
      </c>
      <c r="B26" s="28">
        <v>0</v>
      </c>
      <c r="C26" s="28">
        <v>0</v>
      </c>
      <c r="D26" s="28">
        <v>0</v>
      </c>
      <c r="E26" s="28">
        <v>0</v>
      </c>
      <c r="F26" s="28">
        <v>0</v>
      </c>
      <c r="G26" s="28">
        <v>0</v>
      </c>
    </row>
    <row r="27" spans="1:7" x14ac:dyDescent="0.25">
      <c r="A27" s="25" t="s">
        <v>20</v>
      </c>
      <c r="B27" s="28">
        <v>0</v>
      </c>
      <c r="C27" s="28">
        <v>0</v>
      </c>
      <c r="D27" s="28">
        <v>0</v>
      </c>
      <c r="E27" s="28">
        <v>0</v>
      </c>
      <c r="F27" s="28">
        <v>0</v>
      </c>
      <c r="G27" s="28">
        <v>0</v>
      </c>
    </row>
    <row r="28" spans="1:7" x14ac:dyDescent="0.25">
      <c r="A28" s="29" t="s">
        <v>21</v>
      </c>
      <c r="B28" s="30"/>
      <c r="C28" s="30"/>
      <c r="D28" s="30"/>
      <c r="E28" s="30"/>
      <c r="F28" s="30"/>
      <c r="G28" s="30"/>
    </row>
    <row r="29" spans="1:7" x14ac:dyDescent="0.25">
      <c r="A29" s="31" t="s">
        <v>30</v>
      </c>
      <c r="B29" s="33">
        <f>B9+B19</f>
        <v>160856459.37</v>
      </c>
      <c r="C29" s="33">
        <f t="shared" ref="C29:F29" si="3">C9+C19</f>
        <v>19800651.940000001</v>
      </c>
      <c r="D29" s="33">
        <f>B29+C29</f>
        <v>180657111.31</v>
      </c>
      <c r="E29" s="33">
        <f t="shared" si="3"/>
        <v>17692530.18</v>
      </c>
      <c r="F29" s="33">
        <f t="shared" si="3"/>
        <v>17692530.18</v>
      </c>
      <c r="G29" s="33">
        <f>D29-E29</f>
        <v>162964581.13</v>
      </c>
    </row>
    <row r="30" spans="1:7" x14ac:dyDescent="0.25">
      <c r="A30" s="34"/>
      <c r="B30" s="34"/>
      <c r="C30" s="34"/>
      <c r="D30" s="34"/>
      <c r="E30" s="34"/>
      <c r="F30" s="34"/>
      <c r="G30" s="34"/>
    </row>
    <row r="31" spans="1:7" x14ac:dyDescent="0.25">
      <c r="A31" t="s">
        <v>31</v>
      </c>
    </row>
  </sheetData>
  <mergeCells count="8">
    <mergeCell ref="A1:G1"/>
    <mergeCell ref="A2:G2"/>
    <mergeCell ref="A3:G3"/>
    <mergeCell ref="A5:G5"/>
    <mergeCell ref="A6:G6"/>
    <mergeCell ref="A7:A8"/>
    <mergeCell ref="B7:F7"/>
    <mergeCell ref="G7:G8"/>
  </mergeCells>
  <dataValidations count="1">
    <dataValidation type="decimal" allowBlank="1" showInputMessage="1" showErrorMessage="1" sqref="B18:G19 B9:G9 B28:G29" xr:uid="{ED1A75E6-CC3F-44B0-913B-D2E85BE7927A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7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6 b)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Ivon Alejandra Orozco Gómez</dc:creator>
  <cp:lastModifiedBy>Ivon Alejandra Orozco Gómez</cp:lastModifiedBy>
  <dcterms:created xsi:type="dcterms:W3CDTF">2026-04-17T18:36:56Z</dcterms:created>
  <dcterms:modified xsi:type="dcterms:W3CDTF">2026-04-17T18:37:42Z</dcterms:modified>
</cp:coreProperties>
</file>