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3 WEB/1er Trimestre/"/>
    </mc:Choice>
  </mc:AlternateContent>
  <xr:revisionPtr revIDLastSave="5" documentId="8_{B0922053-76C6-4829-B7E9-25910B1641DB}" xr6:coauthVersionLast="47" xr6:coauthVersionMax="47" xr10:uidLastSave="{2138968A-A3A0-47A2-A015-FC8D6D801045}"/>
  <bookViews>
    <workbookView xWindow="-28920" yWindow="-120" windowWidth="29040" windowHeight="15720" xr2:uid="{86BBBB41-BCA2-4F7B-B02B-6388A1B8BB7E}"/>
  </bookViews>
  <sheets>
    <sheet name="Formato 6 c)" sheetId="1" r:id="rId1"/>
  </sheets>
  <externalReferences>
    <externalReference r:id="rId2"/>
    <externalReference r:id="rId3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D25" i="1"/>
  <c r="D24" i="1"/>
  <c r="G24" i="1" s="1"/>
  <c r="G19" i="1" s="1"/>
  <c r="F19" i="1"/>
  <c r="E19" i="1"/>
  <c r="D19" i="1"/>
  <c r="C19" i="1"/>
  <c r="B19" i="1"/>
  <c r="D13" i="1"/>
  <c r="G13" i="1" s="1"/>
  <c r="G10" i="1" s="1"/>
  <c r="F10" i="1"/>
  <c r="F9" i="1" s="1"/>
  <c r="F77" i="1" s="1"/>
  <c r="E10" i="1"/>
  <c r="E9" i="1" s="1"/>
  <c r="E77" i="1" s="1"/>
  <c r="D10" i="1"/>
  <c r="D9" i="1" s="1"/>
  <c r="D77" i="1" s="1"/>
  <c r="C10" i="1"/>
  <c r="C9" i="1" s="1"/>
  <c r="C77" i="1" s="1"/>
  <c r="B10" i="1"/>
  <c r="B9" i="1" s="1"/>
  <c r="B77" i="1" s="1"/>
  <c r="A5" i="1"/>
  <c r="A2" i="1"/>
  <c r="G9" i="1" l="1"/>
  <c r="G77" i="1" s="1"/>
</calcChain>
</file>

<file path=xl/sharedStrings.xml><?xml version="1.0" encoding="utf-8"?>
<sst xmlns="http://schemas.openxmlformats.org/spreadsheetml/2006/main" count="80" uniqueCount="48">
  <si>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</si>
  <si>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</si>
  <si>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</si>
  <si>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(PESOS)</t>
  </si>
  <si>
    <t>Concepto</t>
  </si>
  <si>
    <t>Egresos</t>
  </si>
  <si>
    <t>Subejercicio</t>
  </si>
  <si>
    <t>Aprobado</t>
  </si>
  <si>
    <t>Ampliaciones / (Reducciones)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</si>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</sst>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2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3"/>
    </xf>
    <xf numFmtId="164" fontId="2" fillId="0" borderId="4" xfId="1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6"/>
    </xf>
    <xf numFmtId="164" fontId="0" fillId="0" borderId="6" xfId="1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9"/>
    </xf>
    <xf numFmtId="4" fontId="0" fillId="0" borderId="13" xfId="0" applyNumberFormat="1" applyBorder="1" applyAlignment="1" applyProtection="1">
      <alignment vertical="center"/>
      <protection locked="0"/>
    </xf>
    <xf numFmtId="164" fontId="1" fillId="0" borderId="6" xfId="1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wrapText="1" indent="9"/>
    </xf>
    <xf numFmtId="0" fontId="0" fillId="0" borderId="13" xfId="0" applyBorder="1" applyAlignment="1">
      <alignment horizontal="left" vertical="center" wrapText="1" indent="6"/>
    </xf>
    <xf numFmtId="0" fontId="0" fillId="0" borderId="13" xfId="0" applyBorder="1"/>
    <xf numFmtId="0" fontId="2" fillId="0" borderId="13" xfId="0" applyFont="1" applyBorder="1" applyAlignment="1">
      <alignment horizontal="left" vertical="center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0" fillId="0" borderId="13" xfId="0" applyBorder="1" applyAlignment="1">
      <alignment horizontal="left" wrapText="1" indent="9"/>
    </xf>
    <xf numFmtId="0" fontId="0" fillId="0" borderId="13" xfId="0" applyBorder="1" applyAlignment="1">
      <alignment vertical="center"/>
    </xf>
    <xf numFmtId="4" fontId="0" fillId="0" borderId="13" xfId="0" applyNumberFormat="1" applyBorder="1" applyAlignment="1">
      <alignment vertical="center"/>
    </xf>
    <xf numFmtId="164" fontId="2" fillId="0" borderId="6" xfId="1" applyNumberFormat="1" applyFont="1" applyFill="1" applyBorder="1" applyAlignment="1" applyProtection="1">
      <alignment vertical="center"/>
      <protection locked="0"/>
    </xf>
    <xf numFmtId="0" fontId="0" fillId="0" borderId="10" xfId="0" applyBorder="1" applyAlignment="1">
      <alignment vertical="center"/>
    </xf>
    <xf numFmtId="4" fontId="0" fillId="0" borderId="10" xfId="0" applyNumberForma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02%20ASEG/1er%20Trimestre/0361_IDF_PEGT_FIE_2601.xlsx" TargetMode="External"/><Relationship Id="rId2" Type="http://schemas.openxmlformats.org/officeDocument/2006/relationships/externalLinkPath" Target="https://juventudesgto-my.sharepoint.com/personal/iorozco_juventudesgente_gob_mx/Documents/Documentos/Informacion%20Financiera/Informaci&#243;n%20Financiera%202026/02%20ASEG/1er%20Trimestre/0361_IDF_PEGT_FIE_2601.xlsx" TargetMode="External"/><Relationship Id="rId1" Type="http://schemas.openxmlformats.org/officeDocument/2006/relationships/externalLinkPath" Target="/personal/iorozco_juventudesgente_gob_mx/Documents/Documentos/Informacion%20Financiera/Informaci&#243;n%20Financiera%202026/02%20ASEG/1er%20Trimestre/0361_IDF_PEGT_FIE_26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 xml:space="preserve"> INSTITUTO PARA EL DESARROLLO Y ATENCIÓN A LAS JUVENTUDES DEL ESTADO DE GUANAJUATO</v>
          </cell>
        </row>
      </sheetData>
      <sheetData sheetId="1"/>
      <sheetData sheetId="2">
        <row r="4">
          <cell r="A4" t="str">
            <v>Del 01 de enero al 31 de marzo de 2026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1C9CB-880A-4B0A-A935-57802F580C2F}">
  <sheetPr>
    <outlinePr summaryBelow="0"/>
    <pageSetUpPr fitToPage="1"/>
  </sheetPr>
  <dimension ref="A1:G79"/>
  <sheetViews>
    <sheetView showGridLines="0" tabSelected="1" zoomScale="75" zoomScaleNormal="75" workbookViewId="0">
      <selection activeCell="A79" sqref="A79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31" t="s">
        <v>0</v>
      </c>
      <c r="B1" s="32"/>
      <c r="C1" s="32"/>
      <c r="D1" s="32"/>
      <c r="E1" s="32"/>
      <c r="F1" s="32"/>
      <c r="G1" s="32"/>
    </row>
    <row r="2" spans="1:7" x14ac:dyDescent="0.25">
      <c r="A2" s="1" t="str">
        <f>'[2]Formato 1'!A2</f>
        <v xml:space="preserve"> INSTITUTO PARA EL DESARROLLO Y ATENCIÓN A LAS JUVENTUDES DEL ESTADO DE GUANAJUATO</v>
      </c>
      <c r="B2" s="2"/>
      <c r="C2" s="2"/>
      <c r="D2" s="2"/>
      <c r="E2" s="2"/>
      <c r="F2" s="2"/>
      <c r="G2" s="3"/>
    </row>
    <row r="3" spans="1:7" x14ac:dyDescent="0.25">
      <c r="A3" s="4" t="s">
        <v>1</v>
      </c>
      <c r="B3" s="5"/>
      <c r="C3" s="5"/>
      <c r="D3" s="5"/>
      <c r="E3" s="5"/>
      <c r="F3" s="5"/>
      <c r="G3" s="6"/>
    </row>
    <row r="4" spans="1:7" x14ac:dyDescent="0.25">
      <c r="A4" s="4" t="s">
        <v>2</v>
      </c>
      <c r="B4" s="5"/>
      <c r="C4" s="5"/>
      <c r="D4" s="5"/>
      <c r="E4" s="5"/>
      <c r="F4" s="5"/>
      <c r="G4" s="6"/>
    </row>
    <row r="5" spans="1:7" x14ac:dyDescent="0.25">
      <c r="A5" s="4" t="str">
        <f>'[2]Formato 3'!A4</f>
        <v>Del 01 de enero al 31 de marzo de 2026</v>
      </c>
      <c r="B5" s="5"/>
      <c r="C5" s="5"/>
      <c r="D5" s="5"/>
      <c r="E5" s="5"/>
      <c r="F5" s="5"/>
      <c r="G5" s="6"/>
    </row>
    <row r="6" spans="1:7" x14ac:dyDescent="0.25">
      <c r="A6" s="7" t="s">
        <v>3</v>
      </c>
      <c r="B6" s="8"/>
      <c r="C6" s="8"/>
      <c r="D6" s="8"/>
      <c r="E6" s="8"/>
      <c r="F6" s="8"/>
      <c r="G6" s="9"/>
    </row>
    <row r="7" spans="1:7" ht="15.75" customHeight="1" x14ac:dyDescent="0.25">
      <c r="A7" s="33" t="s">
        <v>4</v>
      </c>
      <c r="B7" s="35" t="s">
        <v>5</v>
      </c>
      <c r="C7" s="36"/>
      <c r="D7" s="36"/>
      <c r="E7" s="36"/>
      <c r="F7" s="37"/>
      <c r="G7" s="38" t="s">
        <v>6</v>
      </c>
    </row>
    <row r="8" spans="1:7" ht="30" x14ac:dyDescent="0.25">
      <c r="A8" s="34"/>
      <c r="B8" s="10" t="s">
        <v>7</v>
      </c>
      <c r="C8" s="11" t="s">
        <v>8</v>
      </c>
      <c r="D8" s="10" t="s">
        <v>9</v>
      </c>
      <c r="E8" s="10" t="s">
        <v>10</v>
      </c>
      <c r="F8" s="12" t="s">
        <v>11</v>
      </c>
      <c r="G8" s="39"/>
    </row>
    <row r="9" spans="1:7" ht="16.5" customHeight="1" x14ac:dyDescent="0.25">
      <c r="A9" s="13" t="s">
        <v>12</v>
      </c>
      <c r="B9" s="14">
        <f>B10+B19+B27+B37</f>
        <v>160856459.37</v>
      </c>
      <c r="C9" s="14">
        <f t="shared" ref="C9:G9" si="0">C10+C19+C27+C37</f>
        <v>19800651.940000001</v>
      </c>
      <c r="D9" s="14">
        <f t="shared" si="0"/>
        <v>180657111.31000003</v>
      </c>
      <c r="E9" s="14">
        <f t="shared" si="0"/>
        <v>17692530.18</v>
      </c>
      <c r="F9" s="14">
        <f t="shared" si="0"/>
        <v>17692530.18</v>
      </c>
      <c r="G9" s="14">
        <f t="shared" si="0"/>
        <v>162964581.13</v>
      </c>
    </row>
    <row r="10" spans="1:7" ht="15" customHeight="1" x14ac:dyDescent="0.25">
      <c r="A10" s="15" t="s">
        <v>13</v>
      </c>
      <c r="B10" s="16">
        <f>SUM(B11:B18)</f>
        <v>2042290.02</v>
      </c>
      <c r="C10" s="16">
        <f t="shared" ref="C10:G10" si="1">SUM(C11:C18)</f>
        <v>10000</v>
      </c>
      <c r="D10" s="16">
        <f t="shared" si="1"/>
        <v>2052290.02</v>
      </c>
      <c r="E10" s="16">
        <f t="shared" si="1"/>
        <v>448637.7</v>
      </c>
      <c r="F10" s="16">
        <f t="shared" si="1"/>
        <v>448637.7</v>
      </c>
      <c r="G10" s="16">
        <f t="shared" si="1"/>
        <v>1603652.32</v>
      </c>
    </row>
    <row r="11" spans="1:7" x14ac:dyDescent="0.25">
      <c r="A11" s="17" t="s">
        <v>14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</row>
    <row r="12" spans="1:7" x14ac:dyDescent="0.25">
      <c r="A12" s="17" t="s">
        <v>15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</row>
    <row r="13" spans="1:7" x14ac:dyDescent="0.25">
      <c r="A13" s="17" t="s">
        <v>16</v>
      </c>
      <c r="B13" s="19">
        <v>2042290.02</v>
      </c>
      <c r="C13" s="19">
        <v>10000</v>
      </c>
      <c r="D13" s="16">
        <f t="shared" ref="D13" si="2">B13+C13</f>
        <v>2052290.02</v>
      </c>
      <c r="E13" s="19">
        <v>448637.7</v>
      </c>
      <c r="F13" s="19">
        <v>448637.7</v>
      </c>
      <c r="G13" s="16">
        <f t="shared" ref="G13" si="3">D13-E13</f>
        <v>1603652.32</v>
      </c>
    </row>
    <row r="14" spans="1:7" x14ac:dyDescent="0.25">
      <c r="A14" s="17" t="s">
        <v>17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</row>
    <row r="15" spans="1:7" x14ac:dyDescent="0.25">
      <c r="A15" s="17" t="s">
        <v>18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</row>
    <row r="16" spans="1:7" x14ac:dyDescent="0.25">
      <c r="A16" s="17" t="s">
        <v>19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</row>
    <row r="17" spans="1:7" x14ac:dyDescent="0.25">
      <c r="A17" s="17" t="s">
        <v>20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</row>
    <row r="18" spans="1:7" x14ac:dyDescent="0.25">
      <c r="A18" s="17" t="s">
        <v>21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</row>
    <row r="19" spans="1:7" x14ac:dyDescent="0.25">
      <c r="A19" s="15" t="s">
        <v>22</v>
      </c>
      <c r="B19" s="16">
        <f>SUM(B20:B26)</f>
        <v>158814169.34999999</v>
      </c>
      <c r="C19" s="16">
        <f t="shared" ref="C19:G19" si="4">SUM(C20:C26)</f>
        <v>19790651.940000001</v>
      </c>
      <c r="D19" s="16">
        <f t="shared" si="4"/>
        <v>178604821.29000002</v>
      </c>
      <c r="E19" s="16">
        <f t="shared" si="4"/>
        <v>17243892.48</v>
      </c>
      <c r="F19" s="16">
        <f t="shared" si="4"/>
        <v>17243892.48</v>
      </c>
      <c r="G19" s="16">
        <f t="shared" si="4"/>
        <v>161360928.81</v>
      </c>
    </row>
    <row r="20" spans="1:7" x14ac:dyDescent="0.25">
      <c r="A20" s="17" t="s">
        <v>23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</row>
    <row r="21" spans="1:7" x14ac:dyDescent="0.25">
      <c r="A21" s="17" t="s">
        <v>24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</row>
    <row r="22" spans="1:7" x14ac:dyDescent="0.25">
      <c r="A22" s="17" t="s">
        <v>25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</row>
    <row r="23" spans="1:7" x14ac:dyDescent="0.25">
      <c r="A23" s="17" t="s">
        <v>26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</row>
    <row r="24" spans="1:7" x14ac:dyDescent="0.25">
      <c r="A24" s="17" t="s">
        <v>27</v>
      </c>
      <c r="B24" s="19">
        <v>140128591.56999999</v>
      </c>
      <c r="C24" s="19">
        <v>16148095.800000001</v>
      </c>
      <c r="D24" s="16">
        <f t="shared" ref="D24:D25" si="5">B24+C24</f>
        <v>156276687.37</v>
      </c>
      <c r="E24" s="19">
        <v>12830508.02</v>
      </c>
      <c r="F24" s="19">
        <v>12830508.02</v>
      </c>
      <c r="G24" s="16">
        <f t="shared" ref="G24:G25" si="6">D24-E24</f>
        <v>143446179.34999999</v>
      </c>
    </row>
    <row r="25" spans="1:7" x14ac:dyDescent="0.25">
      <c r="A25" s="17" t="s">
        <v>28</v>
      </c>
      <c r="B25" s="19">
        <v>18685577.780000001</v>
      </c>
      <c r="C25" s="19">
        <v>3642556.14</v>
      </c>
      <c r="D25" s="16">
        <f t="shared" si="5"/>
        <v>22328133.920000002</v>
      </c>
      <c r="E25" s="19">
        <v>4413384.46</v>
      </c>
      <c r="F25" s="19">
        <v>4413384.46</v>
      </c>
      <c r="G25" s="16">
        <f t="shared" si="6"/>
        <v>17914749.460000001</v>
      </c>
    </row>
    <row r="26" spans="1:7" x14ac:dyDescent="0.25">
      <c r="A26" s="17" t="s">
        <v>29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</row>
    <row r="27" spans="1:7" x14ac:dyDescent="0.25">
      <c r="A27" s="15" t="s">
        <v>30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</row>
    <row r="28" spans="1:7" x14ac:dyDescent="0.25">
      <c r="A28" s="20" t="s">
        <v>31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</row>
    <row r="29" spans="1:7" x14ac:dyDescent="0.25">
      <c r="A29" s="17" t="s">
        <v>32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</row>
    <row r="30" spans="1:7" x14ac:dyDescent="0.25">
      <c r="A30" s="17" t="s">
        <v>33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</row>
    <row r="31" spans="1:7" x14ac:dyDescent="0.25">
      <c r="A31" s="17" t="s">
        <v>34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</row>
    <row r="32" spans="1:7" x14ac:dyDescent="0.25">
      <c r="A32" s="17" t="s">
        <v>35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</row>
    <row r="33" spans="1:7" ht="14.45" customHeight="1" x14ac:dyDescent="0.25">
      <c r="A33" s="17" t="s">
        <v>36</v>
      </c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</row>
    <row r="34" spans="1:7" ht="14.45" customHeight="1" x14ac:dyDescent="0.25">
      <c r="A34" s="17" t="s">
        <v>37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</row>
    <row r="35" spans="1:7" ht="14.45" customHeight="1" x14ac:dyDescent="0.25">
      <c r="A35" s="17" t="s">
        <v>38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</row>
    <row r="36" spans="1:7" ht="14.45" customHeight="1" x14ac:dyDescent="0.25">
      <c r="A36" s="17" t="s">
        <v>39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</row>
    <row r="37" spans="1:7" ht="14.45" customHeight="1" x14ac:dyDescent="0.25">
      <c r="A37" s="21" t="s">
        <v>40</v>
      </c>
      <c r="B37" s="18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</row>
    <row r="38" spans="1:7" x14ac:dyDescent="0.25">
      <c r="A38" s="20" t="s">
        <v>41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</row>
    <row r="39" spans="1:7" ht="30" x14ac:dyDescent="0.25">
      <c r="A39" s="20" t="s">
        <v>42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</row>
    <row r="40" spans="1:7" x14ac:dyDescent="0.25">
      <c r="A40" s="20" t="s">
        <v>43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</row>
    <row r="41" spans="1:7" x14ac:dyDescent="0.25">
      <c r="A41" s="20" t="s">
        <v>44</v>
      </c>
      <c r="B41" s="18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</row>
    <row r="42" spans="1:7" x14ac:dyDescent="0.25">
      <c r="A42" s="20"/>
      <c r="B42" s="22"/>
      <c r="C42" s="22"/>
      <c r="D42" s="22"/>
      <c r="E42" s="22"/>
      <c r="F42" s="22"/>
      <c r="G42" s="22"/>
    </row>
    <row r="43" spans="1:7" x14ac:dyDescent="0.25">
      <c r="A43" s="23" t="s">
        <v>45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</row>
    <row r="44" spans="1:7" x14ac:dyDescent="0.25">
      <c r="A44" s="15" t="s">
        <v>13</v>
      </c>
      <c r="B44" s="18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</row>
    <row r="45" spans="1:7" x14ac:dyDescent="0.25">
      <c r="A45" s="20" t="s">
        <v>14</v>
      </c>
      <c r="B45" s="18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</row>
    <row r="46" spans="1:7" x14ac:dyDescent="0.25">
      <c r="A46" s="20" t="s">
        <v>15</v>
      </c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</row>
    <row r="47" spans="1:7" x14ac:dyDescent="0.25">
      <c r="A47" s="20" t="s">
        <v>16</v>
      </c>
      <c r="B47" s="18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</row>
    <row r="48" spans="1:7" x14ac:dyDescent="0.25">
      <c r="A48" s="20" t="s">
        <v>17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</row>
    <row r="49" spans="1:7" x14ac:dyDescent="0.25">
      <c r="A49" s="20" t="s">
        <v>18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</row>
    <row r="50" spans="1:7" x14ac:dyDescent="0.25">
      <c r="A50" s="20" t="s">
        <v>19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</row>
    <row r="51" spans="1:7" x14ac:dyDescent="0.25">
      <c r="A51" s="20" t="s">
        <v>20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</row>
    <row r="52" spans="1:7" x14ac:dyDescent="0.25">
      <c r="A52" s="20" t="s">
        <v>21</v>
      </c>
      <c r="B52" s="18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</row>
    <row r="53" spans="1:7" x14ac:dyDescent="0.25">
      <c r="A53" s="15" t="s">
        <v>22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</row>
    <row r="54" spans="1:7" x14ac:dyDescent="0.25">
      <c r="A54" s="20" t="s">
        <v>23</v>
      </c>
      <c r="B54" s="18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</row>
    <row r="55" spans="1:7" x14ac:dyDescent="0.25">
      <c r="A55" s="20" t="s">
        <v>24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</row>
    <row r="56" spans="1:7" x14ac:dyDescent="0.25">
      <c r="A56" s="20" t="s">
        <v>25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</row>
    <row r="57" spans="1:7" x14ac:dyDescent="0.25">
      <c r="A57" s="25" t="s">
        <v>26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</row>
    <row r="58" spans="1:7" x14ac:dyDescent="0.25">
      <c r="A58" s="20" t="s">
        <v>27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</row>
    <row r="59" spans="1:7" x14ac:dyDescent="0.25">
      <c r="A59" s="20" t="s">
        <v>28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</row>
    <row r="60" spans="1:7" x14ac:dyDescent="0.25">
      <c r="A60" s="20" t="s">
        <v>29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</row>
    <row r="61" spans="1:7" x14ac:dyDescent="0.25">
      <c r="A61" s="15" t="s">
        <v>30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</row>
    <row r="62" spans="1:7" x14ac:dyDescent="0.25">
      <c r="A62" s="20" t="s">
        <v>31</v>
      </c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</row>
    <row r="63" spans="1:7" x14ac:dyDescent="0.25">
      <c r="A63" s="20" t="s">
        <v>32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</row>
    <row r="64" spans="1:7" x14ac:dyDescent="0.25">
      <c r="A64" s="20" t="s">
        <v>33</v>
      </c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</row>
    <row r="65" spans="1:7" x14ac:dyDescent="0.25">
      <c r="A65" s="20" t="s">
        <v>34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</row>
    <row r="66" spans="1:7" x14ac:dyDescent="0.25">
      <c r="A66" s="20" t="s">
        <v>35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</row>
    <row r="67" spans="1:7" x14ac:dyDescent="0.25">
      <c r="A67" s="20" t="s">
        <v>36</v>
      </c>
      <c r="B67" s="18">
        <v>0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</row>
    <row r="68" spans="1:7" x14ac:dyDescent="0.25">
      <c r="A68" s="20" t="s">
        <v>37</v>
      </c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</row>
    <row r="69" spans="1:7" x14ac:dyDescent="0.25">
      <c r="A69" s="20" t="s">
        <v>38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</row>
    <row r="70" spans="1:7" x14ac:dyDescent="0.25">
      <c r="A70" s="20" t="s">
        <v>39</v>
      </c>
      <c r="B70" s="18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</row>
    <row r="71" spans="1:7" x14ac:dyDescent="0.25">
      <c r="A71" s="21" t="s">
        <v>40</v>
      </c>
      <c r="B71" s="18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</row>
    <row r="72" spans="1:7" x14ac:dyDescent="0.25">
      <c r="A72" s="20" t="s">
        <v>41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</row>
    <row r="73" spans="1:7" ht="30" x14ac:dyDescent="0.25">
      <c r="A73" s="20" t="s">
        <v>42</v>
      </c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</row>
    <row r="74" spans="1:7" x14ac:dyDescent="0.25">
      <c r="A74" s="20" t="s">
        <v>43</v>
      </c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</row>
    <row r="75" spans="1:7" x14ac:dyDescent="0.25">
      <c r="A75" s="20" t="s">
        <v>44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</row>
    <row r="76" spans="1:7" x14ac:dyDescent="0.25">
      <c r="A76" s="26"/>
      <c r="B76" s="27"/>
      <c r="C76" s="27"/>
      <c r="D76" s="27"/>
      <c r="E76" s="27"/>
      <c r="F76" s="27"/>
      <c r="G76" s="27"/>
    </row>
    <row r="77" spans="1:7" x14ac:dyDescent="0.25">
      <c r="A77" s="23" t="s">
        <v>46</v>
      </c>
      <c r="B77" s="28">
        <f>B9+B43</f>
        <v>160856459.37</v>
      </c>
      <c r="C77" s="28">
        <f t="shared" ref="C77:G77" si="7">C9+C43</f>
        <v>19800651.940000001</v>
      </c>
      <c r="D77" s="28">
        <f t="shared" si="7"/>
        <v>180657111.31000003</v>
      </c>
      <c r="E77" s="28">
        <f t="shared" si="7"/>
        <v>17692530.18</v>
      </c>
      <c r="F77" s="28">
        <f t="shared" si="7"/>
        <v>17692530.18</v>
      </c>
      <c r="G77" s="28">
        <f t="shared" si="7"/>
        <v>162964581.13</v>
      </c>
    </row>
    <row r="78" spans="1:7" x14ac:dyDescent="0.25">
      <c r="A78" s="29"/>
      <c r="B78" s="30"/>
      <c r="C78" s="30"/>
      <c r="D78" s="30"/>
      <c r="E78" s="30"/>
      <c r="F78" s="30"/>
      <c r="G78" s="30"/>
    </row>
    <row r="79" spans="1:7" x14ac:dyDescent="0.25">
      <c r="A79" t="s">
        <v>47</v>
      </c>
    </row>
  </sheetData>
  <mergeCells count="4">
    <mergeCell ref="A1:G1"/>
    <mergeCell ref="A7:A8"/>
    <mergeCell ref="B7:F7"/>
    <mergeCell ref="G7:G8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0A27D409-50A1-450D-A765-15124D18C2F5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 Alejandra Orozco Gómez</dc:creator>
  <cp:lastModifiedBy>Ivon Alejandra Orozco Gómez</cp:lastModifiedBy>
  <cp:lastPrinted>2026-04-21T15:44:30Z</cp:lastPrinted>
  <dcterms:created xsi:type="dcterms:W3CDTF">2026-04-17T18:38:57Z</dcterms:created>
  <dcterms:modified xsi:type="dcterms:W3CDTF">2026-04-21T15:44:36Z</dcterms:modified>
</cp:coreProperties>
</file>